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Report'!$B$1:$H$35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4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<sst xmlns="http://schemas.openxmlformats.org/spreadsheetml/2006/main" count="183" uniqueCount="144">
  <si>
    <t>Filename:</t>
  </si>
  <si>
    <t>Generated:</t>
  </si>
  <si>
    <t>Variant:</t>
  </si>
  <si>
    <t>Item #</t>
  </si>
  <si>
    <t>001</t>
  </si>
  <si>
    <t>2/22/2018 3:22:08 PM</t>
  </si>
  <si>
    <t>PMP21404</t>
  </si>
  <si>
    <t>A</t>
  </si>
  <si>
    <t>Designator</t>
  </si>
  <si>
    <t>C1, C3</t>
  </si>
  <si>
    <t>C2, C5</t>
  </si>
  <si>
    <t>C4</t>
  </si>
  <si>
    <t>C6</t>
  </si>
  <si>
    <t>C7, C8, C9</t>
  </si>
  <si>
    <t>C10</t>
  </si>
  <si>
    <t>C11</t>
  </si>
  <si>
    <t>C12</t>
  </si>
  <si>
    <t>D1</t>
  </si>
  <si>
    <t>D2</t>
  </si>
  <si>
    <t>J1, J2, J3</t>
  </si>
  <si>
    <t>L1</t>
  </si>
  <si>
    <t>Q1</t>
  </si>
  <si>
    <t>R1, R3, R5, R6</t>
  </si>
  <si>
    <t>R2</t>
  </si>
  <si>
    <t>R4</t>
  </si>
  <si>
    <t>R7</t>
  </si>
  <si>
    <t>R8</t>
  </si>
  <si>
    <t>R9</t>
  </si>
  <si>
    <t>R10</t>
  </si>
  <si>
    <t>R11</t>
  </si>
  <si>
    <t>R12</t>
  </si>
  <si>
    <t>R13</t>
  </si>
  <si>
    <t>R14</t>
  </si>
  <si>
    <t>TP1, TP2, TP3, TP6, TP8</t>
  </si>
  <si>
    <t>TP4, TP5, TP7, TP9</t>
  </si>
  <si>
    <t>U1</t>
  </si>
  <si>
    <t>U2</t>
  </si>
  <si>
    <t>Quantity</t>
  </si>
  <si>
    <t>Value</t>
  </si>
  <si>
    <t>56uF</t>
  </si>
  <si>
    <t>1uF</t>
  </si>
  <si>
    <t/>
  </si>
  <si>
    <t>0.1uF</t>
  </si>
  <si>
    <t>470pF</t>
  </si>
  <si>
    <t>0.47uF</t>
  </si>
  <si>
    <t>1000pF</t>
  </si>
  <si>
    <t>600V</t>
  </si>
  <si>
    <t>470uH</t>
  </si>
  <si>
    <t>1.00Meg</t>
  </si>
  <si>
    <t>10.0</t>
  </si>
  <si>
    <t>0</t>
  </si>
  <si>
    <t>11.0k</t>
  </si>
  <si>
    <t>10.0k</t>
  </si>
  <si>
    <t>221</t>
  </si>
  <si>
    <t>24.3k</t>
  </si>
  <si>
    <t>169k</t>
  </si>
  <si>
    <t>49.9</t>
  </si>
  <si>
    <t>150</t>
  </si>
  <si>
    <t>0.015</t>
  </si>
  <si>
    <t>PartNumber</t>
  </si>
  <si>
    <t>LLS2W560MELY</t>
  </si>
  <si>
    <t>450MPK105J</t>
  </si>
  <si>
    <t>C0603C104K5RACAUTO</t>
  </si>
  <si>
    <t>CGA3E1X7R1C105K080AC</t>
  </si>
  <si>
    <t>GRM188R71H471KA01D</t>
  </si>
  <si>
    <t>CGA3E3X7R1H474K080AB</t>
  </si>
  <si>
    <t>GRM188R71H102JA01D</t>
  </si>
  <si>
    <t>STTH3L06U</t>
  </si>
  <si>
    <t>C3D03060A</t>
  </si>
  <si>
    <t>ED555/2DS</t>
  </si>
  <si>
    <t>RL-1256-3-470</t>
  </si>
  <si>
    <t>IPP60R170CFD7</t>
  </si>
  <si>
    <t>CRCW12061M00FKEA</t>
  </si>
  <si>
    <t>CRCW060310R0FKEA</t>
  </si>
  <si>
    <t>CRCW06030000Z0EA</t>
  </si>
  <si>
    <t>CRCW060311K0FKEA</t>
  </si>
  <si>
    <t>CRCW060310K0FKEA</t>
  </si>
  <si>
    <t>CRCW0603221RFKEA</t>
  </si>
  <si>
    <t>CRCW060324K3FKEA</t>
  </si>
  <si>
    <t>CRCW0603169KFKEA</t>
  </si>
  <si>
    <t>CRCW060349R9FKEA</t>
  </si>
  <si>
    <t>CRCW0603150RFKEA</t>
  </si>
  <si>
    <t>WSLP1206R0150FEA</t>
  </si>
  <si>
    <t>5000</t>
  </si>
  <si>
    <t>5001</t>
  </si>
  <si>
    <t>UCC27517AQDBVRQ1</t>
  </si>
  <si>
    <t>LM3481QMM/NOPB</t>
  </si>
  <si>
    <t>Manufacturer</t>
  </si>
  <si>
    <t>Nichicon</t>
  </si>
  <si>
    <t>Rubycon</t>
  </si>
  <si>
    <t>Kemet</t>
  </si>
  <si>
    <t>TDK</t>
  </si>
  <si>
    <t>MuRata</t>
  </si>
  <si>
    <t>STMicroelectronics</t>
  </si>
  <si>
    <t>Cree</t>
  </si>
  <si>
    <t>On-Shore Technology</t>
  </si>
  <si>
    <t>Renco Electronics</t>
  </si>
  <si>
    <t>Infineon Technologies</t>
  </si>
  <si>
    <t>Vishay-Dale</t>
  </si>
  <si>
    <t>Keystone</t>
  </si>
  <si>
    <t>Texas Instruments</t>
  </si>
  <si>
    <t>Description</t>
  </si>
  <si>
    <t>CAP, AL, 56 uF, 450 V, +/- 20%, TH</t>
  </si>
  <si>
    <t>CAP, Film, 1 uF, 450 V, +/- 5%, TH</t>
  </si>
  <si>
    <t>CAP, AL, DNP</t>
  </si>
  <si>
    <t>CAP, CERM, 0.1 µF, 50 V,+/- 10%, X7R, AEC-Q200 Grade 1, 0603</t>
  </si>
  <si>
    <t>CAP, CERM, 1 µF, 16 V,+/- 10%, X7R, AEC-Q200 Grade 1, 0603</t>
  </si>
  <si>
    <t>CAP, CERM, 470 pF, 50 V, +/- 10%, X7R, 0603</t>
  </si>
  <si>
    <t>CAP, CERM, 0.47 uF, 50 V, +/- 10%, X7R, AEC-Q200 Grade 1, 0603</t>
  </si>
  <si>
    <t>CAP, CERM, 1000 pF, 50 V, +/- 5%, X7R, 0603</t>
  </si>
  <si>
    <t>Diode, Ultrafast, 600 V, 3 A, SMB</t>
  </si>
  <si>
    <t>Diode, Schottky, 600 V, 11 A, AEC-Q101, TH</t>
  </si>
  <si>
    <t>Terminal Block, 3.5mm Pitch, 2x1, TH</t>
  </si>
  <si>
    <t>Inductor, 470 µH, 4 A, 0.187 ohm, TH</t>
  </si>
  <si>
    <t>MOSFET, N-CH, 600 V, 51 A, TO-220AB</t>
  </si>
  <si>
    <t>RES, 1.00 M, 1%, 0.25 W, AEC-Q200 Grade 0, 1206</t>
  </si>
  <si>
    <t>RES, 10.0, 1%, 0.1 W, AEC-Q200 Grade 0, 0603</t>
  </si>
  <si>
    <t>RES, 0, 5%, 0.1 W, AEC-Q200 Grade 0, 0603</t>
  </si>
  <si>
    <t>RES, 11.0 k, 1%, 0.1 W, AEC-Q200 Grade 0, 0603</t>
  </si>
  <si>
    <t>RES, 10.0 k, 1%, 0.1 W, AEC-Q200 Grade 0, 0603</t>
  </si>
  <si>
    <t>RES, 221, 1%, 0.1 W, AEC-Q200 Grade 0, 0603</t>
  </si>
  <si>
    <t>RES, 24.3 k, 1%, 0.1 W, AEC-Q200 Grade 0, 0603</t>
  </si>
  <si>
    <t>RES, 169 k, 1%, 0.1 W, AEC-Q200 Grade 0, 0603</t>
  </si>
  <si>
    <t>RES, 49.9, 1%, 0.1 W, AEC-Q200 Grade 0, 0603</t>
  </si>
  <si>
    <t>RES, 150, 1%, 0.1 W, AEC-Q200 Grade 0, 0603</t>
  </si>
  <si>
    <t>RES, 0.015, 1%, 1 W, 1206</t>
  </si>
  <si>
    <t>Test Point, Miniature, Red, TH</t>
  </si>
  <si>
    <t>Test Point, Miniature, Black, TH</t>
  </si>
  <si>
    <t>4A/4A Single Channel High-speed Low-side Gate Driver, DBV0005A (SOT-23-5)</t>
  </si>
  <si>
    <t>High Efficiency Low-Side N-Channel Controller for Switching Regulators, AEC-Q100 Grade 1, 10-pin Mini SOIC, 1000 Reel</t>
  </si>
  <si>
    <t>PackageReference</t>
  </si>
  <si>
    <t>D20xL27mm</t>
  </si>
  <si>
    <t>18x9.5mm</t>
  </si>
  <si>
    <t>0603</t>
  </si>
  <si>
    <t>SMB</t>
  </si>
  <si>
    <t>TO-220-2</t>
  </si>
  <si>
    <t>7.0x8.2x6.5mm</t>
  </si>
  <si>
    <t>850x1100mil</t>
  </si>
  <si>
    <t>TO-220AB</t>
  </si>
  <si>
    <t>1206</t>
  </si>
  <si>
    <t>Red Miniature Testpoint</t>
  </si>
  <si>
    <t>Black Miniature Testpoint</t>
  </si>
  <si>
    <t>DBV0005A</t>
  </si>
  <si>
    <t>DGS0010A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</si>
</sst>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PMP21404A(001)_TI-BOM.xls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PMP21404 REV A Bill of Materials</v>
      </c>
    </row>
    <row r="6" spans="1:13" x14ac:dyDescent="0.2">
      <c r="A6" s="10" t="s">
        <v>3</v>
      </c>
      <c r="B6" s="17" t="s">
        <v>8</v>
      </c>
      <c r="C6" s="17" t="s">
        <v>37</v>
      </c>
      <c r="D6" s="17" t="s">
        <v>38</v>
      </c>
      <c r="E6" s="22" t="s">
        <v>59</v>
      </c>
      <c r="F6" s="17" t="s">
        <v>87</v>
      </c>
      <c r="G6" s="22" t="s">
        <v>101</v>
      </c>
      <c r="H6" s="22" t="s">
        <v>130</v>
      </c>
    </row>
    <row r="7" spans="1:13" s="2" customFormat="1" x14ac:dyDescent="0.2">
      <c r="A7" s="8">
        <f t="shared" ref="A7:A34" si="0">ROW(A7)-ROW($A$6)</f>
        <v>1</v>
      </c>
      <c r="B7" s="18" t="s">
        <v>9</v>
      </c>
      <c r="C7" s="8">
        <v>2</v>
      </c>
      <c r="D7" s="20" t="s">
        <v>39</v>
      </c>
      <c r="E7" s="18" t="s">
        <v>60</v>
      </c>
      <c r="F7" s="23" t="s">
        <v>88</v>
      </c>
      <c r="G7" s="20" t="s">
        <v>102</v>
      </c>
      <c r="H7" s="20" t="s">
        <v>131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2</v>
      </c>
      <c r="D8" s="21" t="s">
        <v>40</v>
      </c>
      <c r="E8" s="19" t="s">
        <v>61</v>
      </c>
      <c r="F8" s="24" t="s">
        <v>89</v>
      </c>
      <c r="G8" s="21" t="s">
        <v>103</v>
      </c>
      <c r="H8" s="21" t="s">
        <v>132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41</v>
      </c>
      <c r="E9" s="18" t="s">
        <v>41</v>
      </c>
      <c r="F9" s="23" t="s">
        <v>41</v>
      </c>
      <c r="G9" s="20" t="s">
        <v>104</v>
      </c>
      <c r="H9" s="20" t="s">
        <v>131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42</v>
      </c>
      <c r="E10" s="19" t="s">
        <v>62</v>
      </c>
      <c r="F10" s="24" t="s">
        <v>90</v>
      </c>
      <c r="G10" s="21" t="s">
        <v>105</v>
      </c>
      <c r="H10" s="21" t="s">
        <v>133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3</v>
      </c>
      <c r="D11" s="20" t="s">
        <v>40</v>
      </c>
      <c r="E11" s="18" t="s">
        <v>63</v>
      </c>
      <c r="F11" s="23" t="s">
        <v>91</v>
      </c>
      <c r="G11" s="20" t="s">
        <v>106</v>
      </c>
      <c r="H11" s="20" t="s">
        <v>133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43</v>
      </c>
      <c r="E12" s="19" t="s">
        <v>64</v>
      </c>
      <c r="F12" s="24" t="s">
        <v>92</v>
      </c>
      <c r="G12" s="21" t="s">
        <v>107</v>
      </c>
      <c r="H12" s="21" t="s">
        <v>133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44</v>
      </c>
      <c r="E13" s="18" t="s">
        <v>65</v>
      </c>
      <c r="F13" s="23" t="s">
        <v>91</v>
      </c>
      <c r="G13" s="20" t="s">
        <v>108</v>
      </c>
      <c r="H13" s="20" t="s">
        <v>133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45</v>
      </c>
      <c r="E14" s="19" t="s">
        <v>66</v>
      </c>
      <c r="F14" s="24" t="s">
        <v>92</v>
      </c>
      <c r="G14" s="21" t="s">
        <v>109</v>
      </c>
      <c r="H14" s="21" t="s">
        <v>133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46</v>
      </c>
      <c r="E15" s="18" t="s">
        <v>67</v>
      </c>
      <c r="F15" s="23" t="s">
        <v>93</v>
      </c>
      <c r="G15" s="20" t="s">
        <v>110</v>
      </c>
      <c r="H15" s="20" t="s">
        <v>134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46</v>
      </c>
      <c r="E16" s="19" t="s">
        <v>68</v>
      </c>
      <c r="F16" s="24" t="s">
        <v>94</v>
      </c>
      <c r="G16" s="21" t="s">
        <v>111</v>
      </c>
      <c r="H16" s="21" t="s">
        <v>135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3</v>
      </c>
      <c r="D17" s="20" t="s">
        <v>41</v>
      </c>
      <c r="E17" s="18" t="s">
        <v>69</v>
      </c>
      <c r="F17" s="23" t="s">
        <v>95</v>
      </c>
      <c r="G17" s="20" t="s">
        <v>112</v>
      </c>
      <c r="H17" s="20" t="s">
        <v>136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47</v>
      </c>
      <c r="E18" s="19" t="s">
        <v>70</v>
      </c>
      <c r="F18" s="24" t="s">
        <v>96</v>
      </c>
      <c r="G18" s="21" t="s">
        <v>113</v>
      </c>
      <c r="H18" s="21" t="s">
        <v>137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46</v>
      </c>
      <c r="E19" s="18" t="s">
        <v>71</v>
      </c>
      <c r="F19" s="23" t="s">
        <v>97</v>
      </c>
      <c r="G19" s="20" t="s">
        <v>114</v>
      </c>
      <c r="H19" s="20" t="s">
        <v>138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4</v>
      </c>
      <c r="D20" s="21" t="s">
        <v>48</v>
      </c>
      <c r="E20" s="19" t="s">
        <v>72</v>
      </c>
      <c r="F20" s="24" t="s">
        <v>98</v>
      </c>
      <c r="G20" s="21" t="s">
        <v>115</v>
      </c>
      <c r="H20" s="21" t="s">
        <v>139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49</v>
      </c>
      <c r="E21" s="18" t="s">
        <v>73</v>
      </c>
      <c r="F21" s="23" t="s">
        <v>98</v>
      </c>
      <c r="G21" s="20" t="s">
        <v>116</v>
      </c>
      <c r="H21" s="20" t="s">
        <v>133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50</v>
      </c>
      <c r="E22" s="19" t="s">
        <v>74</v>
      </c>
      <c r="F22" s="24" t="s">
        <v>98</v>
      </c>
      <c r="G22" s="21" t="s">
        <v>117</v>
      </c>
      <c r="H22" s="21" t="s">
        <v>133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51</v>
      </c>
      <c r="E23" s="18" t="s">
        <v>75</v>
      </c>
      <c r="F23" s="23" t="s">
        <v>98</v>
      </c>
      <c r="G23" s="20" t="s">
        <v>118</v>
      </c>
      <c r="H23" s="20" t="s">
        <v>133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52</v>
      </c>
      <c r="E24" s="19" t="s">
        <v>76</v>
      </c>
      <c r="F24" s="24" t="s">
        <v>98</v>
      </c>
      <c r="G24" s="21" t="s">
        <v>119</v>
      </c>
      <c r="H24" s="21" t="s">
        <v>133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53</v>
      </c>
      <c r="E25" s="18" t="s">
        <v>77</v>
      </c>
      <c r="F25" s="23" t="s">
        <v>98</v>
      </c>
      <c r="G25" s="20" t="s">
        <v>120</v>
      </c>
      <c r="H25" s="20" t="s">
        <v>133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54</v>
      </c>
      <c r="E26" s="19" t="s">
        <v>78</v>
      </c>
      <c r="F26" s="24" t="s">
        <v>98</v>
      </c>
      <c r="G26" s="21" t="s">
        <v>121</v>
      </c>
      <c r="H26" s="21" t="s">
        <v>133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55</v>
      </c>
      <c r="E27" s="18" t="s">
        <v>79</v>
      </c>
      <c r="F27" s="23" t="s">
        <v>98</v>
      </c>
      <c r="G27" s="20" t="s">
        <v>122</v>
      </c>
      <c r="H27" s="20" t="s">
        <v>133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56</v>
      </c>
      <c r="E28" s="19" t="s">
        <v>80</v>
      </c>
      <c r="F28" s="24" t="s">
        <v>98</v>
      </c>
      <c r="G28" s="21" t="s">
        <v>123</v>
      </c>
      <c r="H28" s="21" t="s">
        <v>133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57</v>
      </c>
      <c r="E29" s="18" t="s">
        <v>81</v>
      </c>
      <c r="F29" s="23" t="s">
        <v>98</v>
      </c>
      <c r="G29" s="20" t="s">
        <v>124</v>
      </c>
      <c r="H29" s="20" t="s">
        <v>133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58</v>
      </c>
      <c r="E30" s="19" t="s">
        <v>82</v>
      </c>
      <c r="F30" s="24" t="s">
        <v>98</v>
      </c>
      <c r="G30" s="21" t="s">
        <v>125</v>
      </c>
      <c r="H30" s="21" t="s">
        <v>139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33</v>
      </c>
      <c r="C31" s="8">
        <v>5</v>
      </c>
      <c r="D31" s="20" t="s">
        <v>41</v>
      </c>
      <c r="E31" s="18" t="s">
        <v>83</v>
      </c>
      <c r="F31" s="23" t="s">
        <v>99</v>
      </c>
      <c r="G31" s="20" t="s">
        <v>126</v>
      </c>
      <c r="H31" s="20" t="s">
        <v>140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19" t="s">
        <v>34</v>
      </c>
      <c r="C32" s="9">
        <v>4</v>
      </c>
      <c r="D32" s="21" t="s">
        <v>41</v>
      </c>
      <c r="E32" s="19" t="s">
        <v>84</v>
      </c>
      <c r="F32" s="24" t="s">
        <v>99</v>
      </c>
      <c r="G32" s="21" t="s">
        <v>127</v>
      </c>
      <c r="H32" s="21" t="s">
        <v>141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1</v>
      </c>
      <c r="D33" s="20" t="s">
        <v>41</v>
      </c>
      <c r="E33" s="18" t="s">
        <v>85</v>
      </c>
      <c r="F33" s="23" t="s">
        <v>100</v>
      </c>
      <c r="G33" s="20" t="s">
        <v>128</v>
      </c>
      <c r="H33" s="20" t="s">
        <v>142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1</v>
      </c>
      <c r="D34" s="21" t="s">
        <v>41</v>
      </c>
      <c r="E34" s="19" t="s">
        <v>86</v>
      </c>
      <c r="F34" s="24" t="s">
        <v>100</v>
      </c>
      <c r="G34" s="21" t="s">
        <v>129</v>
      </c>
      <c r="H34" s="21" t="s">
        <v>143</v>
      </c>
      <c r="I34" s="4"/>
      <c r="J34" s="4"/>
      <c r="K34" s="4"/>
      <c r="L34" s="4"/>
      <c r="M34" s="4"/>
    </row>
    <row r="35" spans="1:13" ht="16.5" customHeight="1" x14ac:dyDescent="0.2">
      <c r="B35" s="11"/>
      <c r="C35" s="7"/>
      <c r="E35" s="6"/>
      <c r="F35" s="7"/>
    </row>
  </sheetData>
  <phoneticPr fontId="0" type="noConversion"/>
  <conditionalFormatting sqref="F7:F8">
    <cfRule type="containsText" dxfId="26" priority="27" stopIfTrue="1" operator="containsText" text=", ">
      <formula>NOT(ISERROR(SEARCH(", ",F7)))</formula>
    </cfRule>
  </conditionalFormatting>
  <conditionalFormatting sqref="F9">
    <cfRule type="containsText" dxfId="25" priority="26" stopIfTrue="1" operator="containsText" text=", ">
      <formula>NOT(ISERROR(SEARCH(", ",F9)))</formula>
    </cfRule>
  </conditionalFormatting>
  <conditionalFormatting sqref="F10">
    <cfRule type="containsText" dxfId="24" priority="25" stopIfTrue="1" operator="containsText" text=", ">
      <formula>NOT(ISERROR(SEARCH(", ",F10)))</formula>
    </cfRule>
  </conditionalFormatting>
  <conditionalFormatting sqref="F11">
    <cfRule type="containsText" dxfId="23" priority="24" stopIfTrue="1" operator="containsText" text=", ">
      <formula>NOT(ISERROR(SEARCH(", ",F11)))</formula>
    </cfRule>
  </conditionalFormatting>
  <conditionalFormatting sqref="F12">
    <cfRule type="containsText" dxfId="22" priority="23" stopIfTrue="1" operator="containsText" text=", ">
      <formula>NOT(ISERROR(SEARCH(", ",F12)))</formula>
    </cfRule>
  </conditionalFormatting>
  <conditionalFormatting sqref="F13">
    <cfRule type="containsText" dxfId="21" priority="22" stopIfTrue="1" operator="containsText" text=", ">
      <formula>NOT(ISERROR(SEARCH(", ",F13)))</formula>
    </cfRule>
  </conditionalFormatting>
  <conditionalFormatting sqref="F14">
    <cfRule type="containsText" dxfId="20" priority="21" stopIfTrue="1" operator="containsText" text=", ">
      <formula>NOT(ISERROR(SEARCH(", ",F14)))</formula>
    </cfRule>
  </conditionalFormatting>
  <conditionalFormatting sqref="F15">
    <cfRule type="containsText" dxfId="19" priority="20" stopIfTrue="1" operator="containsText" text=", ">
      <formula>NOT(ISERROR(SEARCH(", ",F15)))</formula>
    </cfRule>
  </conditionalFormatting>
  <conditionalFormatting sqref="F16">
    <cfRule type="containsText" dxfId="18" priority="19" stopIfTrue="1" operator="containsText" text=", ">
      <formula>NOT(ISERROR(SEARCH(", ",F16)))</formula>
    </cfRule>
  </conditionalFormatting>
  <conditionalFormatting sqref="F17">
    <cfRule type="containsText" dxfId="17" priority="18" stopIfTrue="1" operator="containsText" text=", ">
      <formula>NOT(ISERROR(SEARCH(", ",F17)))</formula>
    </cfRule>
  </conditionalFormatting>
  <conditionalFormatting sqref="F18">
    <cfRule type="containsText" dxfId="16" priority="17" stopIfTrue="1" operator="containsText" text=", ">
      <formula>NOT(ISERROR(SEARCH(", ",F18)))</formula>
    </cfRule>
  </conditionalFormatting>
  <conditionalFormatting sqref="F19">
    <cfRule type="containsText" dxfId="15" priority="16" stopIfTrue="1" operator="containsText" text=", ">
      <formula>NOT(ISERROR(SEARCH(", ",F19)))</formula>
    </cfRule>
  </conditionalFormatting>
  <conditionalFormatting sqref="F20">
    <cfRule type="containsText" dxfId="14" priority="15" stopIfTrue="1" operator="containsText" text=", ">
      <formula>NOT(ISERROR(SEARCH(", ",F20)))</formula>
    </cfRule>
  </conditionalFormatting>
  <conditionalFormatting sqref="F21">
    <cfRule type="containsText" dxfId="13" priority="14" stopIfTrue="1" operator="containsText" text=", ">
      <formula>NOT(ISERROR(SEARCH(", ",F21)))</formula>
    </cfRule>
  </conditionalFormatting>
  <conditionalFormatting sqref="F22">
    <cfRule type="containsText" dxfId="12" priority="13" stopIfTrue="1" operator="containsText" text=", ">
      <formula>NOT(ISERROR(SEARCH(", ",F22)))</formula>
    </cfRule>
  </conditionalFormatting>
  <conditionalFormatting sqref="F23">
    <cfRule type="containsText" dxfId="11" priority="12" stopIfTrue="1" operator="containsText" text=", ">
      <formula>NOT(ISERROR(SEARCH(", ",F23)))</formula>
    </cfRule>
  </conditionalFormatting>
  <conditionalFormatting sqref="F24">
    <cfRule type="containsText" dxfId="10" priority="11" stopIfTrue="1" operator="containsText" text=", ">
      <formula>NOT(ISERROR(SEARCH(", ",F24)))</formula>
    </cfRule>
  </conditionalFormatting>
  <conditionalFormatting sqref="F25">
    <cfRule type="containsText" dxfId="9" priority="10" stopIfTrue="1" operator="containsText" text=", ">
      <formula>NOT(ISERROR(SEARCH(", ",F25)))</formula>
    </cfRule>
  </conditionalFormatting>
  <conditionalFormatting sqref="F26">
    <cfRule type="containsText" dxfId="8" priority="9" stopIfTrue="1" operator="containsText" text=", ">
      <formula>NOT(ISERROR(SEARCH(", ",F26)))</formula>
    </cfRule>
  </conditionalFormatting>
  <conditionalFormatting sqref="F27">
    <cfRule type="containsText" dxfId="7" priority="8" stopIfTrue="1" operator="containsText" text=", ">
      <formula>NOT(ISERROR(SEARCH(", ",F27)))</formula>
    </cfRule>
  </conditionalFormatting>
  <conditionalFormatting sqref="F28">
    <cfRule type="containsText" dxfId="6" priority="7" stopIfTrue="1" operator="containsText" text=", ">
      <formula>NOT(ISERROR(SEARCH(", ",F28)))</formula>
    </cfRule>
  </conditionalFormatting>
  <conditionalFormatting sqref="F29">
    <cfRule type="containsText" dxfId="5" priority="6" stopIfTrue="1" operator="containsText" text=", ">
      <formula>NOT(ISERROR(SEARCH(", ",F29)))</formula>
    </cfRule>
  </conditionalFormatting>
  <conditionalFormatting sqref="F30">
    <cfRule type="containsText" dxfId="4" priority="5" stopIfTrue="1" operator="containsText" text=", ">
      <formula>NOT(ISERROR(SEARCH(", ",F30)))</formula>
    </cfRule>
  </conditionalFormatting>
  <conditionalFormatting sqref="F31">
    <cfRule type="containsText" dxfId="3" priority="4" stopIfTrue="1" operator="containsText" text=", ">
      <formula>NOT(ISERROR(SEARCH(", ",F31)))</formula>
    </cfRule>
  </conditionalFormatting>
  <conditionalFormatting sqref="F32">
    <cfRule type="containsText" dxfId="2" priority="3" stopIfTrue="1" operator="containsText" text=", ">
      <formula>NOT(ISERROR(SEARCH(", ",F32)))</formula>
    </cfRule>
  </conditionalFormatting>
  <conditionalFormatting sqref="F33">
    <cfRule type="containsText" dxfId="1" priority="2" stopIfTrue="1" operator="containsText" text=", ">
      <formula>NOT(ISERROR(SEARCH(", ",F33)))</formula>
    </cfRule>
  </conditionalFormatting>
  <conditionalFormatting sqref="F34">
    <cfRule type="containsText" dxfId="0" priority="1" stopIfTrue="1" operator="containsText" text=", ">
      <formula>NOT(ISERROR(SEARCH(", ",F34)))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2018-02-22T21:23:20Z</dcterms:modified>
</cp:coreProperties>
</file>